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<sst xmlns="http://schemas.openxmlformats.org/spreadsheetml/2006/main" count="22" uniqueCount="20">
  <si>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成武县2025年12月高龄及长寿津贴明细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</si>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</sst>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1" sqref="F$1:F$1048576"/>
    </sheetView>
  </sheetViews>
  <sheetFormatPr defaultColWidth="9" defaultRowHeight="14.4" outlineLevelCol="5"/>
  <cols>
    <col min="1" max="1" width="23" customWidth="1"/>
    <col min="2" max="5" width="14.3333333333333" customWidth="1"/>
    <col min="6" max="6" width="14.1111111111111" hidden="1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6">
      <c r="A4" s="8" t="s">
        <v>6</v>
      </c>
      <c r="B4" s="9">
        <v>15654.75</v>
      </c>
      <c r="C4" s="9">
        <v>3500</v>
      </c>
      <c r="D4" s="9">
        <v>33.33</v>
      </c>
      <c r="E4" s="10"/>
      <c r="F4" s="1">
        <f>SUM(B4:E4)</f>
        <v>19188.08</v>
      </c>
    </row>
    <row r="5" s="1" customFormat="1" ht="27" customHeight="1" spans="1:6">
      <c r="A5" s="8" t="s">
        <v>7</v>
      </c>
      <c r="B5" s="9">
        <v>15171.68</v>
      </c>
      <c r="C5" s="9">
        <v>3500</v>
      </c>
      <c r="D5" s="9">
        <v>83.32</v>
      </c>
      <c r="E5" s="10">
        <v>650</v>
      </c>
      <c r="F5" s="1">
        <f t="shared" ref="F5:F17" si="0">SUM(B5:E5)</f>
        <v>19405</v>
      </c>
    </row>
    <row r="6" s="1" customFormat="1" ht="27" customHeight="1" spans="1:6">
      <c r="A6" s="8" t="s">
        <v>8</v>
      </c>
      <c r="B6" s="9">
        <v>24744.22</v>
      </c>
      <c r="C6" s="9">
        <v>6300</v>
      </c>
      <c r="D6" s="9">
        <v>8.33</v>
      </c>
      <c r="E6" s="10"/>
      <c r="F6" s="1">
        <f t="shared" si="0"/>
        <v>31052.55</v>
      </c>
    </row>
    <row r="7" s="1" customFormat="1" ht="27" customHeight="1" spans="1:6">
      <c r="A7" s="8" t="s">
        <v>9</v>
      </c>
      <c r="B7" s="9">
        <v>15696.37</v>
      </c>
      <c r="C7" s="9">
        <v>4200</v>
      </c>
      <c r="D7" s="9"/>
      <c r="E7" s="10"/>
      <c r="F7" s="1">
        <f t="shared" si="0"/>
        <v>19896.37</v>
      </c>
    </row>
    <row r="8" s="1" customFormat="1" ht="27" customHeight="1" spans="1:6">
      <c r="A8" s="8" t="s">
        <v>10</v>
      </c>
      <c r="B8" s="9">
        <v>19770.49</v>
      </c>
      <c r="C8" s="9">
        <v>5950</v>
      </c>
      <c r="D8" s="9"/>
      <c r="E8" s="11"/>
      <c r="F8" s="1">
        <f t="shared" si="0"/>
        <v>25720.49</v>
      </c>
    </row>
    <row r="9" s="1" customFormat="1" ht="27" customHeight="1" spans="1:6">
      <c r="A9" s="8" t="s">
        <v>11</v>
      </c>
      <c r="B9" s="9">
        <v>13735.7</v>
      </c>
      <c r="C9" s="9">
        <v>4200</v>
      </c>
      <c r="D9" s="9"/>
      <c r="E9" s="10"/>
      <c r="F9" s="1">
        <f t="shared" si="0"/>
        <v>17935.7</v>
      </c>
    </row>
    <row r="10" s="1" customFormat="1" ht="27" customHeight="1" spans="1:6">
      <c r="A10" s="8" t="s">
        <v>12</v>
      </c>
      <c r="B10" s="9">
        <v>15972.9</v>
      </c>
      <c r="C10" s="9">
        <v>2100</v>
      </c>
      <c r="D10" s="9">
        <v>274.9</v>
      </c>
      <c r="E10" s="10"/>
      <c r="F10" s="1">
        <f t="shared" si="0"/>
        <v>18347.8</v>
      </c>
    </row>
    <row r="11" s="1" customFormat="1" ht="27" customHeight="1" spans="1:6">
      <c r="A11" s="8" t="s">
        <v>13</v>
      </c>
      <c r="B11" s="9">
        <v>12797.24</v>
      </c>
      <c r="C11" s="9">
        <v>5250</v>
      </c>
      <c r="D11" s="12"/>
      <c r="E11" s="11"/>
      <c r="F11" s="1">
        <f t="shared" si="0"/>
        <v>18047.24</v>
      </c>
    </row>
    <row r="12" s="1" customFormat="1" ht="27" customHeight="1" spans="1:6">
      <c r="A12" s="8" t="s">
        <v>14</v>
      </c>
      <c r="B12" s="9">
        <v>28993.15</v>
      </c>
      <c r="C12" s="9">
        <v>5950</v>
      </c>
      <c r="D12" s="9">
        <v>208.29</v>
      </c>
      <c r="E12" s="10"/>
      <c r="F12" s="1">
        <f t="shared" si="0"/>
        <v>35151.44</v>
      </c>
    </row>
    <row r="13" s="1" customFormat="1" ht="27" customHeight="1" spans="1:6">
      <c r="A13" s="8" t="s">
        <v>15</v>
      </c>
      <c r="B13" s="9">
        <v>14579.9</v>
      </c>
      <c r="C13" s="9">
        <v>6300</v>
      </c>
      <c r="D13" s="9"/>
      <c r="E13" s="10"/>
      <c r="F13" s="1">
        <f t="shared" si="0"/>
        <v>20879.9</v>
      </c>
    </row>
    <row r="14" s="1" customFormat="1" ht="27" customHeight="1" spans="1:6">
      <c r="A14" s="8" t="s">
        <v>16</v>
      </c>
      <c r="B14" s="9">
        <v>16229.26</v>
      </c>
      <c r="C14" s="9">
        <v>4200</v>
      </c>
      <c r="D14" s="9"/>
      <c r="E14" s="10"/>
      <c r="F14" s="1">
        <f t="shared" si="0"/>
        <v>20429.26</v>
      </c>
    </row>
    <row r="15" s="1" customFormat="1" ht="27" customHeight="1" spans="1:6">
      <c r="A15" s="8" t="s">
        <v>17</v>
      </c>
      <c r="B15" s="9">
        <v>24935.77</v>
      </c>
      <c r="C15" s="9">
        <v>3500</v>
      </c>
      <c r="D15" s="13">
        <v>158.31</v>
      </c>
      <c r="E15" s="14"/>
      <c r="F15" s="1">
        <f t="shared" si="0"/>
        <v>28594.08</v>
      </c>
    </row>
    <row r="16" s="1" customFormat="1" ht="27" customHeight="1" spans="1:6">
      <c r="A16" s="8" t="s">
        <v>18</v>
      </c>
      <c r="B16" s="9">
        <v>19778.63</v>
      </c>
      <c r="C16" s="9">
        <v>5250</v>
      </c>
      <c r="D16" s="9">
        <v>33.32</v>
      </c>
      <c r="E16" s="11"/>
      <c r="F16" s="1">
        <f t="shared" si="0"/>
        <v>25061.95</v>
      </c>
    </row>
    <row r="17" s="2" customFormat="1" ht="30" customHeight="1" spans="1:6">
      <c r="A17" s="15" t="s">
        <v>19</v>
      </c>
      <c r="B17" s="15">
        <f>SUM(B4:B16)</f>
        <v>238060.06</v>
      </c>
      <c r="C17" s="15">
        <f>SUM(C4:C16)</f>
        <v>60200</v>
      </c>
      <c r="D17" s="15">
        <f>SUM(D4:D16)</f>
        <v>799.8</v>
      </c>
      <c r="E17" s="15">
        <f>SUM(E4:E16)</f>
        <v>650</v>
      </c>
      <c r="F17" s="1">
        <f t="shared" si="0"/>
        <v>299709.86</v>
      </c>
    </row>
    <row r="18" ht="24" customHeight="1" spans="1:5">
      <c r="A18" s="15"/>
      <c r="B18" s="16">
        <f>SUM(B17:C17)</f>
        <v>298260.06</v>
      </c>
      <c r="C18" s="16"/>
      <c r="D18" s="16">
        <f>SUM(D17:E17)</f>
        <v>1449.8</v>
      </c>
      <c r="E18" s="16"/>
    </row>
    <row r="19" ht="31" customHeight="1" spans="1:5">
      <c r="A19" s="15"/>
      <c r="B19" s="16">
        <f>SUM(B18:E18)</f>
        <v>299709.86</v>
      </c>
      <c r="C19" s="16"/>
      <c r="D19" s="16"/>
      <c r="E19" s="16"/>
    </row>
    <row r="20" spans="1:5">
      <c r="A20" s="17"/>
      <c r="B20" s="17"/>
      <c r="C20" s="17"/>
      <c r="D20" s="17"/>
      <c r="E20" s="17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2026-01-20T07:53:51Z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