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<sst xmlns="http://schemas.openxmlformats.org/spreadsheetml/2006/main" count="26" uniqueCount="22">
  <si>
    <t>2022年度成武县高龄补贴和长寿补贴（90-99）</t>
  </si>
  <si>
    <t>正常发放</t>
  </si>
  <si>
    <t>去世代领</t>
  </si>
  <si>
    <t>补发</t>
  </si>
  <si>
    <t>合计</t>
  </si>
  <si>
    <t>人数</t>
  </si>
  <si>
    <t>金额</t>
  </si>
  <si>
    <t>人数合计</t>
  </si>
  <si>
    <t>金额合计</t>
  </si>
  <si>
    <t>白浮图镇</t>
  </si>
  <si>
    <t>伯乐集镇</t>
  </si>
  <si>
    <t>大田集镇</t>
  </si>
  <si>
    <t>党集镇</t>
  </si>
  <si>
    <t>苟村集镇</t>
  </si>
  <si>
    <t>九女集镇</t>
  </si>
  <si>
    <t>南鲁集镇</t>
  </si>
  <si>
    <t>孙寺镇</t>
  </si>
  <si>
    <t>天宫庙镇</t>
  </si>
  <si>
    <t>文亭街道</t>
  </si>
  <si>
    <t>汶上集镇</t>
  </si>
  <si>
    <t>永昌街道</t>
  </si>
  <si>
    <t>张楼镇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</si>
</sst>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A1" sqref="A1:I1"/>
    </sheetView>
  </sheetViews>
  <sheetFormatPr defaultColWidth="9" defaultRowHeight="14.4"/>
  <cols>
    <col min="1" max="1" width="10.3796296296296" style="3" customWidth="1"/>
    <col min="2" max="2" width="13" style="3" customWidth="1"/>
    <col min="3" max="3" width="13.8796296296296" style="3" customWidth="1"/>
    <col min="4" max="4" width="13" style="3" customWidth="1"/>
    <col min="5" max="5" width="14" style="3" customWidth="1"/>
    <col min="6" max="6" width="13" style="3" customWidth="1"/>
    <col min="7" max="7" width="14" style="3" customWidth="1"/>
    <col min="8" max="8" width="13" style="3" customWidth="1"/>
    <col min="9" max="9" width="15.25" style="3" customWidth="1"/>
    <col min="10" max="16384" width="9" style="3"/>
  </cols>
  <sheetData>
    <row r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0.1" customHeight="1" spans="1:14">
      <c r="A2" s="5"/>
      <c r="B2" s="5" t="s">
        <v>1</v>
      </c>
      <c r="C2" s="5"/>
      <c r="D2" s="5" t="s">
        <v>2</v>
      </c>
      <c r="E2" s="5"/>
      <c r="F2" s="6" t="s">
        <v>3</v>
      </c>
      <c r="G2" s="5"/>
      <c r="H2" s="5" t="s">
        <v>4</v>
      </c>
      <c r="I2" s="5"/>
      <c r="M2"/>
      <c r="N2"/>
    </row>
    <row r="3" s="1" customFormat="1" ht="21" customHeight="1" spans="1:14">
      <c r="A3" s="5"/>
      <c r="B3" s="5" t="s">
        <v>5</v>
      </c>
      <c r="C3" s="5" t="s">
        <v>6</v>
      </c>
      <c r="D3" s="5" t="s">
        <v>5</v>
      </c>
      <c r="E3" s="5" t="s">
        <v>6</v>
      </c>
      <c r="F3" s="5" t="s">
        <v>5</v>
      </c>
      <c r="G3" s="5" t="s">
        <v>6</v>
      </c>
      <c r="H3" s="5" t="s">
        <v>7</v>
      </c>
      <c r="I3" s="5" t="s">
        <v>8</v>
      </c>
      <c r="M3"/>
      <c r="N3"/>
    </row>
    <row r="4" s="1" customFormat="1" ht="24.95" customHeight="1" spans="1:14">
      <c r="A4" s="7" t="s">
        <v>9</v>
      </c>
      <c r="B4" s="8">
        <v>320</v>
      </c>
      <c r="C4" s="8">
        <f t="shared" ref="C4:C16" si="0">SUM(B4*300)</f>
        <v>96000</v>
      </c>
      <c r="D4" s="8">
        <v>13</v>
      </c>
      <c r="E4" s="8">
        <f>SUM(D4*300)</f>
        <v>3900</v>
      </c>
      <c r="F4" s="8">
        <v>1</v>
      </c>
      <c r="G4" s="8">
        <v>350</v>
      </c>
      <c r="H4" s="8">
        <f>B4+D4+F4</f>
        <v>334</v>
      </c>
      <c r="I4" s="5">
        <f>C4+E4+G4</f>
        <v>100250</v>
      </c>
      <c r="M4"/>
      <c r="N4"/>
    </row>
    <row r="5" s="1" customFormat="1" ht="24.95" customHeight="1" spans="1:14">
      <c r="A5" s="7" t="s">
        <v>10</v>
      </c>
      <c r="B5" s="8">
        <v>318</v>
      </c>
      <c r="C5" s="8">
        <f t="shared" si="0"/>
        <v>95400</v>
      </c>
      <c r="D5" s="8">
        <v>29</v>
      </c>
      <c r="E5" s="8">
        <f t="shared" ref="E5:E16" si="1">SUM(D5*300)</f>
        <v>8700</v>
      </c>
      <c r="F5" s="8">
        <v>0</v>
      </c>
      <c r="G5" s="8">
        <v>0</v>
      </c>
      <c r="H5" s="8">
        <f t="shared" ref="H5:H16" si="2">B5+D5+F5</f>
        <v>347</v>
      </c>
      <c r="I5" s="5">
        <f t="shared" ref="I5:I16" si="3">C5+E5+G5</f>
        <v>104100</v>
      </c>
      <c r="M5"/>
      <c r="N5"/>
    </row>
    <row r="6" s="1" customFormat="1" ht="24.95" customHeight="1" spans="1:14">
      <c r="A6" s="7" t="s">
        <v>11</v>
      </c>
      <c r="B6" s="8">
        <v>441</v>
      </c>
      <c r="C6" s="8">
        <f t="shared" si="0"/>
        <v>132300</v>
      </c>
      <c r="D6" s="8">
        <v>28</v>
      </c>
      <c r="E6" s="8">
        <f t="shared" si="1"/>
        <v>8400</v>
      </c>
      <c r="F6" s="8">
        <v>0</v>
      </c>
      <c r="G6" s="8">
        <v>0</v>
      </c>
      <c r="H6" s="8">
        <f t="shared" si="2"/>
        <v>469</v>
      </c>
      <c r="I6" s="5">
        <f t="shared" si="3"/>
        <v>140700</v>
      </c>
      <c r="M6"/>
      <c r="N6"/>
    </row>
    <row r="7" s="1" customFormat="1" ht="24.95" customHeight="1" spans="1:14">
      <c r="A7" s="9" t="s">
        <v>12</v>
      </c>
      <c r="B7" s="8">
        <v>236</v>
      </c>
      <c r="C7" s="8">
        <f t="shared" si="0"/>
        <v>70800</v>
      </c>
      <c r="D7" s="8">
        <v>20</v>
      </c>
      <c r="E7" s="8">
        <f t="shared" si="1"/>
        <v>6000</v>
      </c>
      <c r="F7" s="8">
        <v>1</v>
      </c>
      <c r="G7" s="8">
        <v>1750</v>
      </c>
      <c r="H7" s="8">
        <f t="shared" si="2"/>
        <v>257</v>
      </c>
      <c r="I7" s="5">
        <f t="shared" si="3"/>
        <v>78550</v>
      </c>
      <c r="M7"/>
      <c r="N7"/>
    </row>
    <row r="8" s="1" customFormat="1" ht="24.95" customHeight="1" spans="1:14">
      <c r="A8" s="7" t="s">
        <v>13</v>
      </c>
      <c r="B8" s="8">
        <v>335</v>
      </c>
      <c r="C8" s="8">
        <f t="shared" si="0"/>
        <v>100500</v>
      </c>
      <c r="D8" s="8">
        <v>10</v>
      </c>
      <c r="E8" s="8">
        <f t="shared" si="1"/>
        <v>3000</v>
      </c>
      <c r="F8" s="8">
        <v>1</v>
      </c>
      <c r="G8" s="8">
        <v>350</v>
      </c>
      <c r="H8" s="8">
        <f t="shared" si="2"/>
        <v>346</v>
      </c>
      <c r="I8" s="5">
        <f t="shared" si="3"/>
        <v>103850</v>
      </c>
      <c r="M8"/>
      <c r="N8"/>
    </row>
    <row r="9" s="2" customFormat="1" ht="24.95" customHeight="1" spans="1:14">
      <c r="A9" s="9" t="s">
        <v>14</v>
      </c>
      <c r="B9" s="8">
        <v>424</v>
      </c>
      <c r="C9" s="8">
        <f t="shared" si="0"/>
        <v>127200</v>
      </c>
      <c r="D9" s="8">
        <v>21</v>
      </c>
      <c r="E9" s="8">
        <f t="shared" si="1"/>
        <v>6300</v>
      </c>
      <c r="F9" s="8">
        <v>0</v>
      </c>
      <c r="G9" s="8">
        <v>0</v>
      </c>
      <c r="H9" s="8">
        <f t="shared" si="2"/>
        <v>445</v>
      </c>
      <c r="I9" s="5">
        <f t="shared" si="3"/>
        <v>133500</v>
      </c>
      <c r="M9"/>
      <c r="N9"/>
    </row>
    <row r="10" s="1" customFormat="1" ht="24.95" customHeight="1" spans="1:14">
      <c r="A10" s="7" t="s">
        <v>15</v>
      </c>
      <c r="B10" s="8">
        <v>231</v>
      </c>
      <c r="C10" s="8">
        <f t="shared" si="0"/>
        <v>69300</v>
      </c>
      <c r="D10" s="8">
        <v>21</v>
      </c>
      <c r="E10" s="8">
        <f t="shared" si="1"/>
        <v>6300</v>
      </c>
      <c r="F10" s="8">
        <v>0</v>
      </c>
      <c r="G10" s="8">
        <v>0</v>
      </c>
      <c r="H10" s="8">
        <f t="shared" si="2"/>
        <v>252</v>
      </c>
      <c r="I10" s="5">
        <f t="shared" si="3"/>
        <v>75600</v>
      </c>
      <c r="M10"/>
      <c r="N10"/>
    </row>
    <row r="11" s="1" customFormat="1" ht="24.95" customHeight="1" spans="1:14">
      <c r="A11" s="7" t="s">
        <v>16</v>
      </c>
      <c r="B11" s="8">
        <v>407</v>
      </c>
      <c r="C11" s="8">
        <f t="shared" si="0"/>
        <v>122100</v>
      </c>
      <c r="D11" s="8">
        <v>10</v>
      </c>
      <c r="E11" s="8">
        <f t="shared" si="1"/>
        <v>3000</v>
      </c>
      <c r="F11" s="8">
        <v>0</v>
      </c>
      <c r="G11" s="8">
        <v>0</v>
      </c>
      <c r="H11" s="8">
        <f t="shared" si="2"/>
        <v>417</v>
      </c>
      <c r="I11" s="5">
        <f t="shared" si="3"/>
        <v>125100</v>
      </c>
      <c r="M11"/>
      <c r="N11"/>
    </row>
    <row r="12" s="1" customFormat="1" ht="24.95" customHeight="1" spans="1:14">
      <c r="A12" s="7" t="s">
        <v>17</v>
      </c>
      <c r="B12" s="8">
        <v>245</v>
      </c>
      <c r="C12" s="8">
        <f t="shared" si="0"/>
        <v>73500</v>
      </c>
      <c r="D12" s="8">
        <v>22</v>
      </c>
      <c r="E12" s="8">
        <f t="shared" si="1"/>
        <v>6600</v>
      </c>
      <c r="F12" s="8">
        <v>1</v>
      </c>
      <c r="G12" s="8">
        <v>700</v>
      </c>
      <c r="H12" s="8">
        <f t="shared" si="2"/>
        <v>268</v>
      </c>
      <c r="I12" s="5">
        <f t="shared" si="3"/>
        <v>80800</v>
      </c>
      <c r="M12"/>
      <c r="N12"/>
    </row>
    <row r="13" s="1" customFormat="1" ht="24.95" customHeight="1" spans="1:14">
      <c r="A13" s="7" t="s">
        <v>18</v>
      </c>
      <c r="B13" s="8">
        <v>235</v>
      </c>
      <c r="C13" s="8">
        <f t="shared" si="0"/>
        <v>70500</v>
      </c>
      <c r="D13" s="8">
        <v>1</v>
      </c>
      <c r="E13" s="8">
        <f t="shared" si="1"/>
        <v>300</v>
      </c>
      <c r="F13" s="8">
        <v>2</v>
      </c>
      <c r="G13" s="8">
        <v>1400</v>
      </c>
      <c r="H13" s="8">
        <f t="shared" si="2"/>
        <v>238</v>
      </c>
      <c r="I13" s="5">
        <f t="shared" si="3"/>
        <v>72200</v>
      </c>
      <c r="M13"/>
      <c r="N13"/>
    </row>
    <row r="14" s="2" customFormat="1" ht="24.95" customHeight="1" spans="1:14">
      <c r="A14" s="9" t="s">
        <v>19</v>
      </c>
      <c r="B14" s="2">
        <v>389</v>
      </c>
      <c r="C14" s="8">
        <f t="shared" si="0"/>
        <v>116700</v>
      </c>
      <c r="D14" s="2">
        <v>1</v>
      </c>
      <c r="E14" s="8">
        <f t="shared" si="1"/>
        <v>300</v>
      </c>
      <c r="F14" s="8">
        <v>1</v>
      </c>
      <c r="G14" s="8">
        <v>350</v>
      </c>
      <c r="H14" s="8">
        <f t="shared" si="2"/>
        <v>391</v>
      </c>
      <c r="I14" s="5">
        <f t="shared" si="3"/>
        <v>117350</v>
      </c>
      <c r="M14"/>
      <c r="N14"/>
    </row>
    <row r="15" s="1" customFormat="1" ht="24.95" customHeight="1" spans="1:14">
      <c r="A15" s="7" t="s">
        <v>20</v>
      </c>
      <c r="B15" s="8">
        <v>293</v>
      </c>
      <c r="C15" s="8">
        <f t="shared" si="0"/>
        <v>87900</v>
      </c>
      <c r="D15" s="8">
        <v>9</v>
      </c>
      <c r="E15" s="8">
        <f t="shared" si="1"/>
        <v>2700</v>
      </c>
      <c r="F15" s="8">
        <v>1</v>
      </c>
      <c r="G15" s="8">
        <v>1750</v>
      </c>
      <c r="H15" s="8">
        <f t="shared" si="2"/>
        <v>303</v>
      </c>
      <c r="I15" s="5">
        <f t="shared" si="3"/>
        <v>92350</v>
      </c>
      <c r="M15"/>
      <c r="N15"/>
    </row>
    <row r="16" s="2" customFormat="1" ht="24.95" customHeight="1" spans="1:14">
      <c r="A16" s="9" t="s">
        <v>21</v>
      </c>
      <c r="B16" s="8">
        <v>257</v>
      </c>
      <c r="C16" s="8">
        <f t="shared" si="0"/>
        <v>77100</v>
      </c>
      <c r="D16" s="8">
        <v>6</v>
      </c>
      <c r="E16" s="8">
        <f t="shared" si="1"/>
        <v>1800</v>
      </c>
      <c r="F16" s="8">
        <v>0</v>
      </c>
      <c r="G16" s="8">
        <v>0</v>
      </c>
      <c r="H16" s="8">
        <f t="shared" si="2"/>
        <v>263</v>
      </c>
      <c r="I16" s="5">
        <f t="shared" si="3"/>
        <v>78900</v>
      </c>
      <c r="M16"/>
      <c r="N16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</sheetData>
  <mergeCells count="6">
    <mergeCell ref="A1:I1"/>
    <mergeCell ref="B2:C2"/>
    <mergeCell ref="D2:E2"/>
    <mergeCell ref="F2:G2"/>
    <mergeCell ref="H2:I2"/>
    <mergeCell ref="A2:A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刘畅</cp:lastModifiedBy>
  <dcterms:created xsi:type="dcterms:W3CDTF">2021-11-04T04:02:00Z</dcterms:created>
  <cp:lastPrinted>2022-06-13T01:33:00Z</cp:lastPrinted>
  <dcterms:modified xsi:type="dcterms:W3CDTF">2023-02-20T08:01:30Z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574D56C510F0468BA89B06121138FC4A</vt:lpwstr>
  </property>
  <property fmtid="{D5CDD505-2E9C-101B-9397-08002B2CF9AE}" pid="3" name="KSOProductBuildVer">
    <vt:lpwstr>2052-11.1.0.12970</vt:lpwstr>
  </property>
</Properties>
</file>